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8620" windowHeight="11895"/>
  </bookViews>
  <sheets>
    <sheet name="Full1" sheetId="1" r:id="rId1"/>
    <sheet name="Full2" sheetId="2" r:id="rId2"/>
    <sheet name="Full3" sheetId="3" r:id="rId3"/>
  </sheets>
  <definedNames>
    <definedName name="_xlnm._FilterDatabase" localSheetId="0" hidden="1">Full1!$A$1:$E$1</definedName>
  </definedNames>
  <calcPr calcId="145621" concurrentCalc="0"/>
</workbook>
</file>

<file path=xl/calcChain.xml><?xml version="1.0" encoding="utf-8"?>
<calcChain xmlns="http://schemas.openxmlformats.org/spreadsheetml/2006/main">
  <c r="E3" i="2" l="1"/>
  <c r="E4" i="2"/>
  <c r="E12" i="2"/>
  <c r="F3" i="2"/>
  <c r="F4" i="2"/>
  <c r="F10" i="2"/>
</calcChain>
</file>

<file path=xl/sharedStrings.xml><?xml version="1.0" encoding="utf-8"?>
<sst xmlns="http://schemas.openxmlformats.org/spreadsheetml/2006/main" count="178" uniqueCount="174">
  <si>
    <t>09-1070</t>
  </si>
  <si>
    <t>10-1013</t>
  </si>
  <si>
    <t>10-1185</t>
  </si>
  <si>
    <t>10-1972</t>
  </si>
  <si>
    <t>11-1090</t>
  </si>
  <si>
    <t>11-1539</t>
  </si>
  <si>
    <t>14-872</t>
  </si>
  <si>
    <t>13-1062</t>
  </si>
  <si>
    <t>15-1179</t>
  </si>
  <si>
    <t>15-2705</t>
  </si>
  <si>
    <t>15-2868</t>
  </si>
  <si>
    <t>15-2886</t>
  </si>
  <si>
    <t>16-698</t>
  </si>
  <si>
    <t>16-3040</t>
  </si>
  <si>
    <t>17-171</t>
  </si>
  <si>
    <t>17-207</t>
  </si>
  <si>
    <t>17-211</t>
  </si>
  <si>
    <t>16-1585</t>
  </si>
  <si>
    <t>16-3660</t>
  </si>
  <si>
    <t>17-4</t>
  </si>
  <si>
    <t>17-329</t>
  </si>
  <si>
    <t>17-596</t>
  </si>
  <si>
    <t>17-713</t>
  </si>
  <si>
    <t>17-799</t>
  </si>
  <si>
    <t>17-781</t>
  </si>
  <si>
    <t>17-860</t>
  </si>
  <si>
    <t>17-858</t>
  </si>
  <si>
    <t>17-890</t>
  </si>
  <si>
    <t>16-9</t>
  </si>
  <si>
    <t>16-451</t>
  </si>
  <si>
    <t>16-585</t>
  </si>
  <si>
    <t>16-1566</t>
  </si>
  <si>
    <t>16-2553</t>
  </si>
  <si>
    <t>16-2554</t>
  </si>
  <si>
    <t>16-2695</t>
  </si>
  <si>
    <t>16-3558</t>
  </si>
  <si>
    <t>15-568</t>
  </si>
  <si>
    <t>16-468</t>
  </si>
  <si>
    <t>16-1120</t>
  </si>
  <si>
    <t>16-1122</t>
  </si>
  <si>
    <t>16-2191</t>
  </si>
  <si>
    <t>16-2443</t>
  </si>
  <si>
    <t>16-2978</t>
  </si>
  <si>
    <t>16-3039</t>
  </si>
  <si>
    <t>16-3355</t>
  </si>
  <si>
    <t>16-486</t>
  </si>
  <si>
    <t>16-751</t>
  </si>
  <si>
    <t>16-776</t>
  </si>
  <si>
    <t>16-1159</t>
  </si>
  <si>
    <t>16-1261</t>
  </si>
  <si>
    <t>16-1263</t>
  </si>
  <si>
    <t>16-1274</t>
  </si>
  <si>
    <t>16-2738</t>
  </si>
  <si>
    <t>16-2817</t>
  </si>
  <si>
    <t>16-3114</t>
  </si>
  <si>
    <t>16-3115</t>
  </si>
  <si>
    <t>16-3253</t>
  </si>
  <si>
    <t>17-919</t>
  </si>
  <si>
    <t>17-929</t>
  </si>
  <si>
    <t>17-936</t>
  </si>
  <si>
    <t>17-955</t>
  </si>
  <si>
    <t>18-22</t>
  </si>
  <si>
    <t>18-71</t>
  </si>
  <si>
    <t>15-3003</t>
  </si>
  <si>
    <t>18-143</t>
  </si>
  <si>
    <t>18-194</t>
  </si>
  <si>
    <t>18-237</t>
  </si>
  <si>
    <t>18-356</t>
  </si>
  <si>
    <t>18-501</t>
  </si>
  <si>
    <t>18-537</t>
  </si>
  <si>
    <t>18-566</t>
  </si>
  <si>
    <t>18-792</t>
  </si>
  <si>
    <t>18-941</t>
  </si>
  <si>
    <t>Sample Code</t>
  </si>
  <si>
    <t>Id placa</t>
  </si>
  <si>
    <t>16-54</t>
  </si>
  <si>
    <t>NfL</t>
  </si>
  <si>
    <t>Placa</t>
  </si>
  <si>
    <t>Comentaris</t>
  </si>
  <si>
    <t>Hemòlisi lleu</t>
  </si>
  <si>
    <t>hemòlisi lleu</t>
  </si>
  <si>
    <t>Càlcul CVI</t>
  </si>
  <si>
    <t>Presència de lípids; concentració per sobre del rang de límit de detecció</t>
  </si>
  <si>
    <t>Concentració per sobre del rang de límit de detecció</t>
  </si>
  <si>
    <t>Codi escrit en excel: 15-909A=16-54G; codi escrit en eppendorf: 16-54</t>
  </si>
  <si>
    <t>Hemòlisi +++ (no inclouria el resultat perquè no és fiable)</t>
  </si>
  <si>
    <t>fecha</t>
  </si>
  <si>
    <t>control (dup1)</t>
  </si>
  <si>
    <t>control (dup2)</t>
  </si>
  <si>
    <t>media</t>
  </si>
  <si>
    <t>CV intra-ensayo (para cada placa)</t>
  </si>
  <si>
    <t>placa 1</t>
  </si>
  <si>
    <t>placa 2</t>
  </si>
  <si>
    <t>29.07.2020</t>
  </si>
  <si>
    <t>CV intra-ensayo medio (promedio de todos los CV intra-ensayo)</t>
  </si>
  <si>
    <t>CV inter-ensayo (variación entre ensayos)</t>
  </si>
  <si>
    <t>11.03.24</t>
  </si>
  <si>
    <t>Control Invariable: 109-04</t>
  </si>
  <si>
    <t>18-961</t>
  </si>
  <si>
    <t>18-987</t>
  </si>
  <si>
    <t>18-1018</t>
  </si>
  <si>
    <t>18-1055</t>
  </si>
  <si>
    <t>19-101</t>
  </si>
  <si>
    <t>19-105</t>
  </si>
  <si>
    <t>19-159</t>
  </si>
  <si>
    <t>19-205</t>
  </si>
  <si>
    <t>19-268</t>
  </si>
  <si>
    <t>19-338</t>
  </si>
  <si>
    <t>19-364</t>
  </si>
  <si>
    <t>19-388</t>
  </si>
  <si>
    <t>19-430</t>
  </si>
  <si>
    <t>19-490</t>
  </si>
  <si>
    <t>19-495</t>
  </si>
  <si>
    <t>19-520</t>
  </si>
  <si>
    <t>19-670</t>
  </si>
  <si>
    <t>19-755</t>
  </si>
  <si>
    <t>19-786</t>
  </si>
  <si>
    <t>19-809</t>
  </si>
  <si>
    <t>19-817</t>
  </si>
  <si>
    <t>19-879</t>
  </si>
  <si>
    <t>19-1037</t>
  </si>
  <si>
    <t>19-1053</t>
  </si>
  <si>
    <t>20-52</t>
  </si>
  <si>
    <t>20-99</t>
  </si>
  <si>
    <t>20-188</t>
  </si>
  <si>
    <t>20-699</t>
  </si>
  <si>
    <t>20-782</t>
  </si>
  <si>
    <t>21-29</t>
  </si>
  <si>
    <t>21-173</t>
  </si>
  <si>
    <t>21-170</t>
  </si>
  <si>
    <t>21-197</t>
  </si>
  <si>
    <t>21-221</t>
  </si>
  <si>
    <t>21-358</t>
  </si>
  <si>
    <t>21-542</t>
  </si>
  <si>
    <t>17-857</t>
  </si>
  <si>
    <t>16-1877</t>
  </si>
  <si>
    <t>16-1938</t>
  </si>
  <si>
    <t>17-1330</t>
  </si>
  <si>
    <t>18-436</t>
  </si>
  <si>
    <t>21-113</t>
  </si>
  <si>
    <t>23-429</t>
  </si>
  <si>
    <t>13-326A</t>
  </si>
  <si>
    <t>14-322A</t>
  </si>
  <si>
    <t>15-170A</t>
  </si>
  <si>
    <t>16-631</t>
  </si>
  <si>
    <t>16-554H</t>
  </si>
  <si>
    <t>18-284</t>
  </si>
  <si>
    <t>18-0473</t>
  </si>
  <si>
    <t>16-546A</t>
  </si>
  <si>
    <t>16-3281</t>
  </si>
  <si>
    <t>17-883</t>
  </si>
  <si>
    <t>16-2976</t>
  </si>
  <si>
    <t>17-1316</t>
  </si>
  <si>
    <t>20-89</t>
  </si>
  <si>
    <t>20-303</t>
  </si>
  <si>
    <t>20-308</t>
  </si>
  <si>
    <t>21-257</t>
  </si>
  <si>
    <t>18-408</t>
  </si>
  <si>
    <t>21-925</t>
  </si>
  <si>
    <t>11-2494</t>
  </si>
  <si>
    <t>15-266</t>
  </si>
  <si>
    <t>16-2578</t>
  </si>
  <si>
    <t>17-1177</t>
  </si>
  <si>
    <t>20-168</t>
  </si>
  <si>
    <t>17-986</t>
  </si>
  <si>
    <t>17-359</t>
  </si>
  <si>
    <t>17-906</t>
  </si>
  <si>
    <t>19-305</t>
  </si>
  <si>
    <t>19-799</t>
  </si>
  <si>
    <t>19-911</t>
  </si>
  <si>
    <t>21-249</t>
  </si>
  <si>
    <t>20-694</t>
  </si>
  <si>
    <t>20-489</t>
  </si>
  <si>
    <t>hemòlisi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</si>
</sst>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#,##0.0000;\-#,##0.00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charset val="1"/>
    </font>
    <font>
      <sz val="8"/>
      <color indexed="8"/>
      <name val="Arial"/>
      <charset val="1"/>
    </font>
    <font>
      <sz val="11"/>
      <color indexed="8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>
      <alignment wrapText="1"/>
    </xf>
  </cellStyleXfs>
  <cellXfs count="38">
    <xf numFmtId="0" fontId="0" fillId="0" borderId="0" xfId="0"/>
    <xf numFmtId="0" fontId="0" fillId="3" borderId="0" xfId="0" applyFill="1"/>
    <xf numFmtId="0" fontId="0" fillId="0" borderId="0" xfId="0" applyBorder="1"/>
    <xf numFmtId="164" fontId="5" fillId="0" borderId="0" xfId="3" applyNumberFormat="1" applyFont="1" applyBorder="1" applyAlignment="1">
      <alignment vertical="center" readingOrder="1"/>
    </xf>
    <xf numFmtId="0" fontId="2" fillId="2" borderId="1" xfId="2" applyFont="1"/>
    <xf numFmtId="0" fontId="2" fillId="2" borderId="8" xfId="2" applyFont="1" applyBorder="1"/>
    <xf numFmtId="0" fontId="1" fillId="0" borderId="2" xfId="0" applyFont="1" applyBorder="1"/>
    <xf numFmtId="0" fontId="1" fillId="4" borderId="3" xfId="0" applyFont="1" applyFill="1" applyBorder="1"/>
    <xf numFmtId="0" fontId="1" fillId="4" borderId="2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3" xfId="0" applyFont="1" applyBorder="1"/>
    <xf numFmtId="0" fontId="1" fillId="0" borderId="7" xfId="0" applyFont="1" applyBorder="1"/>
    <xf numFmtId="164" fontId="6" fillId="0" borderId="2" xfId="3" applyNumberFormat="1" applyFont="1" applyBorder="1" applyAlignment="1">
      <alignment vertical="center" readingOrder="1"/>
    </xf>
    <xf numFmtId="164" fontId="6" fillId="0" borderId="4" xfId="3" applyNumberFormat="1" applyFont="1" applyBorder="1" applyAlignment="1">
      <alignment vertical="center" readingOrder="1"/>
    </xf>
    <xf numFmtId="164" fontId="6" fillId="0" borderId="3" xfId="3" applyNumberFormat="1" applyFont="1" applyBorder="1" applyAlignment="1">
      <alignment vertical="center" readingOrder="1"/>
    </xf>
    <xf numFmtId="0" fontId="0" fillId="0" borderId="6" xfId="0" applyFont="1" applyBorder="1"/>
    <xf numFmtId="0" fontId="0" fillId="4" borderId="3" xfId="0" applyFont="1" applyFill="1" applyBorder="1"/>
    <xf numFmtId="0" fontId="0" fillId="0" borderId="2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10" fontId="0" fillId="0" borderId="0" xfId="0" applyNumberFormat="1" applyFill="1"/>
    <xf numFmtId="165" fontId="0" fillId="0" borderId="0" xfId="1" applyNumberFormat="1" applyFont="1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3" fillId="0" borderId="9" xfId="1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65" fontId="0" fillId="0" borderId="2" xfId="1" applyNumberFormat="1" applyFont="1" applyFill="1" applyBorder="1"/>
    <xf numFmtId="0" fontId="0" fillId="0" borderId="2" xfId="0" applyFill="1" applyBorder="1"/>
    <xf numFmtId="165" fontId="3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7" fillId="5" borderId="0" xfId="0" applyFont="1" applyFill="1"/>
    <xf numFmtId="0" fontId="8" fillId="3" borderId="0" xfId="0" applyFont="1" applyFill="1"/>
    <xf numFmtId="0" fontId="8" fillId="0" borderId="0" xfId="0" applyFont="1" applyFill="1"/>
    <xf numFmtId="164" fontId="5" fillId="0" borderId="2" xfId="3" applyNumberFormat="1" applyFont="1" applyBorder="1" applyAlignment="1">
      <alignment vertical="center" readingOrder="1"/>
    </xf>
    <xf numFmtId="0" fontId="0" fillId="0" borderId="4" xfId="0" applyFont="1" applyBorder="1"/>
    <xf numFmtId="0" fontId="0" fillId="0" borderId="5" xfId="0" applyFont="1" applyBorder="1"/>
  </cellXfs>
  <cellStyles count="4">
    <cellStyle name="Cel·la de comprovació" xfId="2" builtinId="23"/>
    <cellStyle name="Normal" xfId="0" builtinId="0"/>
    <cellStyle name="Normal_Full1" xfId="3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workbookViewId="0">
      <selection activeCell="E11" sqref="E11"/>
    </sheetView>
  </sheetViews>
  <sheetFormatPr defaultRowHeight="15" x14ac:dyDescent="0.25"/>
  <cols>
    <col min="1" max="2" width="9.140625" style="6"/>
    <col min="3" max="3" width="15" style="8" customWidth="1"/>
    <col min="4" max="4" width="14.140625" style="6" customWidth="1"/>
    <col min="5" max="5" width="65.42578125" style="6" customWidth="1"/>
  </cols>
  <sheetData>
    <row r="1" spans="1:5" ht="16.5" thickTop="1" thickBot="1" x14ac:dyDescent="0.3">
      <c r="A1" s="4" t="s">
        <v>77</v>
      </c>
      <c r="B1" s="4" t="s">
        <v>74</v>
      </c>
      <c r="C1" s="4" t="s">
        <v>73</v>
      </c>
      <c r="D1" s="5" t="s">
        <v>76</v>
      </c>
      <c r="E1" s="5" t="s">
        <v>78</v>
      </c>
    </row>
    <row r="2" spans="1:5" ht="15.75" thickTop="1" x14ac:dyDescent="0.25">
      <c r="A2" s="6">
        <v>1</v>
      </c>
      <c r="B2" s="6">
        <v>1</v>
      </c>
      <c r="C2" s="7" t="s">
        <v>0</v>
      </c>
      <c r="D2" s="14">
        <v>18.5561092539584</v>
      </c>
      <c r="E2" s="14"/>
    </row>
    <row r="3" spans="1:5" x14ac:dyDescent="0.25">
      <c r="A3" s="6">
        <v>1</v>
      </c>
      <c r="B3" s="6">
        <v>2</v>
      </c>
      <c r="C3" s="7" t="s">
        <v>1</v>
      </c>
      <c r="D3" s="14">
        <v>18.583036943175902</v>
      </c>
      <c r="E3" s="14"/>
    </row>
    <row r="4" spans="1:5" x14ac:dyDescent="0.25">
      <c r="A4" s="6">
        <v>1</v>
      </c>
      <c r="B4" s="6">
        <v>3</v>
      </c>
      <c r="C4" s="7" t="s">
        <v>2</v>
      </c>
      <c r="D4" s="14">
        <v>144.77339119092599</v>
      </c>
      <c r="E4" s="14"/>
    </row>
    <row r="5" spans="1:5" x14ac:dyDescent="0.25">
      <c r="A5" s="6">
        <v>1</v>
      </c>
      <c r="B5" s="6">
        <v>4</v>
      </c>
      <c r="C5" s="7" t="s">
        <v>3</v>
      </c>
      <c r="D5" s="14">
        <v>41.487882724540398</v>
      </c>
      <c r="E5" s="14"/>
    </row>
    <row r="6" spans="1:5" x14ac:dyDescent="0.25">
      <c r="A6" s="6">
        <v>1</v>
      </c>
      <c r="B6" s="6">
        <v>5</v>
      </c>
      <c r="C6" s="7" t="s">
        <v>4</v>
      </c>
      <c r="D6" s="14">
        <v>3.4676747235547598</v>
      </c>
      <c r="E6" s="14"/>
    </row>
    <row r="7" spans="1:5" x14ac:dyDescent="0.25">
      <c r="A7" s="6">
        <v>1</v>
      </c>
      <c r="B7" s="6">
        <v>6</v>
      </c>
      <c r="C7" s="7" t="s">
        <v>5</v>
      </c>
      <c r="D7" s="14">
        <v>3.6881447470289999</v>
      </c>
      <c r="E7" s="14"/>
    </row>
    <row r="8" spans="1:5" x14ac:dyDescent="0.25">
      <c r="A8" s="6">
        <v>1</v>
      </c>
      <c r="B8" s="6">
        <v>7</v>
      </c>
      <c r="C8" s="8" t="s">
        <v>6</v>
      </c>
      <c r="D8" s="9">
        <v>16.680700000000002</v>
      </c>
      <c r="E8" s="9" t="s">
        <v>79</v>
      </c>
    </row>
    <row r="9" spans="1:5" x14ac:dyDescent="0.25">
      <c r="A9" s="6">
        <v>1</v>
      </c>
      <c r="B9" s="6">
        <v>8</v>
      </c>
      <c r="C9" s="8" t="s">
        <v>7</v>
      </c>
      <c r="D9" s="6">
        <v>7.0709999999999997</v>
      </c>
    </row>
    <row r="10" spans="1:5" x14ac:dyDescent="0.25">
      <c r="A10" s="6">
        <v>1</v>
      </c>
      <c r="B10" s="6">
        <v>9</v>
      </c>
      <c r="C10" s="8" t="s">
        <v>8</v>
      </c>
      <c r="D10" s="6">
        <v>2123.8235717924099</v>
      </c>
      <c r="E10" s="6" t="s">
        <v>82</v>
      </c>
    </row>
    <row r="11" spans="1:5" x14ac:dyDescent="0.25">
      <c r="A11" s="6">
        <v>1</v>
      </c>
      <c r="B11" s="6">
        <v>10</v>
      </c>
      <c r="C11" s="8" t="s">
        <v>9</v>
      </c>
      <c r="D11" s="10">
        <v>3.9423400000000002</v>
      </c>
      <c r="E11" s="10"/>
    </row>
    <row r="12" spans="1:5" x14ac:dyDescent="0.25">
      <c r="A12" s="6">
        <v>1</v>
      </c>
      <c r="B12" s="6">
        <v>11</v>
      </c>
      <c r="C12" s="7" t="s">
        <v>10</v>
      </c>
      <c r="D12" s="14">
        <v>24.901729099290701</v>
      </c>
      <c r="E12" s="14"/>
    </row>
    <row r="13" spans="1:5" x14ac:dyDescent="0.25">
      <c r="A13" s="6">
        <v>1</v>
      </c>
      <c r="B13" s="6">
        <v>12</v>
      </c>
      <c r="C13" s="7" t="s">
        <v>11</v>
      </c>
      <c r="D13" s="14">
        <v>4.0354454386103003</v>
      </c>
      <c r="E13" s="14"/>
    </row>
    <row r="14" spans="1:5" x14ac:dyDescent="0.25">
      <c r="A14" s="6">
        <v>1</v>
      </c>
      <c r="B14" s="6">
        <v>13</v>
      </c>
      <c r="C14" s="7" t="s">
        <v>12</v>
      </c>
      <c r="D14" s="14">
        <v>5.8001923153162904</v>
      </c>
      <c r="E14" s="14"/>
    </row>
    <row r="15" spans="1:5" x14ac:dyDescent="0.25">
      <c r="A15" s="6">
        <v>1</v>
      </c>
      <c r="B15" s="6">
        <v>14</v>
      </c>
      <c r="C15" s="7" t="s">
        <v>13</v>
      </c>
      <c r="D15" s="14">
        <v>1.9029929437961699</v>
      </c>
      <c r="E15" s="14"/>
    </row>
    <row r="16" spans="1:5" x14ac:dyDescent="0.25">
      <c r="A16" s="6">
        <v>1</v>
      </c>
      <c r="B16" s="6">
        <v>15</v>
      </c>
      <c r="C16" s="7" t="s">
        <v>14</v>
      </c>
      <c r="D16" s="14">
        <v>52.363586963065202</v>
      </c>
      <c r="E16" s="14"/>
    </row>
    <row r="17" spans="1:8" x14ac:dyDescent="0.25">
      <c r="A17" s="6">
        <v>1</v>
      </c>
      <c r="B17" s="6">
        <v>16</v>
      </c>
      <c r="C17" s="7" t="s">
        <v>15</v>
      </c>
      <c r="D17" s="14">
        <v>2.96838856821967</v>
      </c>
      <c r="E17" s="14"/>
    </row>
    <row r="18" spans="1:8" x14ac:dyDescent="0.25">
      <c r="A18" s="6">
        <v>1</v>
      </c>
      <c r="B18" s="6">
        <v>17</v>
      </c>
      <c r="C18" s="7" t="s">
        <v>16</v>
      </c>
      <c r="D18" s="14">
        <v>3.2961693862276098</v>
      </c>
      <c r="E18" s="14"/>
    </row>
    <row r="19" spans="1:8" x14ac:dyDescent="0.25">
      <c r="A19" s="6">
        <v>1</v>
      </c>
      <c r="B19" s="6">
        <v>18</v>
      </c>
      <c r="C19" s="7" t="s">
        <v>17</v>
      </c>
      <c r="D19" s="14">
        <v>14.0028698615361</v>
      </c>
      <c r="E19" s="14"/>
    </row>
    <row r="20" spans="1:8" x14ac:dyDescent="0.25">
      <c r="A20" s="6">
        <v>1</v>
      </c>
      <c r="B20" s="6">
        <v>19</v>
      </c>
      <c r="C20" s="7" t="s">
        <v>18</v>
      </c>
      <c r="D20" s="14">
        <v>17.9621214372232</v>
      </c>
      <c r="E20" s="14"/>
    </row>
    <row r="21" spans="1:8" x14ac:dyDescent="0.25">
      <c r="A21" s="6">
        <v>1</v>
      </c>
      <c r="B21" s="6">
        <v>20</v>
      </c>
      <c r="C21" s="8" t="s">
        <v>19</v>
      </c>
      <c r="D21" s="9">
        <v>2615.7776593579101</v>
      </c>
      <c r="E21" s="17" t="s">
        <v>83</v>
      </c>
      <c r="F21" s="2"/>
      <c r="G21" s="2"/>
      <c r="H21" s="2"/>
    </row>
    <row r="22" spans="1:8" x14ac:dyDescent="0.25">
      <c r="A22" s="6">
        <v>1</v>
      </c>
      <c r="B22" s="6">
        <v>21</v>
      </c>
      <c r="C22" s="8" t="s">
        <v>20</v>
      </c>
      <c r="D22" s="14">
        <v>4.1504841934493104</v>
      </c>
      <c r="E22" s="12"/>
      <c r="F22" s="3"/>
      <c r="G22" s="3"/>
      <c r="H22" s="2"/>
    </row>
    <row r="23" spans="1:8" x14ac:dyDescent="0.25">
      <c r="A23" s="6">
        <v>1</v>
      </c>
      <c r="B23" s="6">
        <v>22</v>
      </c>
      <c r="C23" s="8" t="s">
        <v>21</v>
      </c>
      <c r="D23" s="14">
        <v>2.42616021425899</v>
      </c>
      <c r="E23" s="12"/>
      <c r="F23" s="3"/>
      <c r="G23" s="3"/>
      <c r="H23" s="2"/>
    </row>
    <row r="24" spans="1:8" x14ac:dyDescent="0.25">
      <c r="A24" s="6">
        <v>1</v>
      </c>
      <c r="B24" s="6">
        <v>23</v>
      </c>
      <c r="C24" s="8" t="s">
        <v>22</v>
      </c>
      <c r="D24" s="14">
        <v>2.4339371474541198</v>
      </c>
      <c r="E24" s="12"/>
      <c r="F24" s="3"/>
      <c r="G24" s="3"/>
      <c r="H24" s="2"/>
    </row>
    <row r="25" spans="1:8" x14ac:dyDescent="0.25">
      <c r="A25" s="6">
        <v>1</v>
      </c>
      <c r="B25" s="6">
        <v>24</v>
      </c>
      <c r="C25" s="8" t="s">
        <v>75</v>
      </c>
      <c r="D25" s="14">
        <v>244.24161241767601</v>
      </c>
      <c r="E25" s="18" t="s">
        <v>84</v>
      </c>
      <c r="F25" s="3"/>
      <c r="G25" s="3"/>
      <c r="H25" s="2"/>
    </row>
    <row r="26" spans="1:8" x14ac:dyDescent="0.25">
      <c r="A26" s="6">
        <v>1</v>
      </c>
      <c r="B26" s="6">
        <v>25</v>
      </c>
      <c r="C26" s="8" t="s">
        <v>23</v>
      </c>
      <c r="D26" s="14">
        <v>8.5825233441915501</v>
      </c>
      <c r="E26" s="12"/>
      <c r="F26" s="3"/>
      <c r="G26" s="3"/>
      <c r="H26" s="2"/>
    </row>
    <row r="27" spans="1:8" x14ac:dyDescent="0.25">
      <c r="A27" s="6">
        <v>1</v>
      </c>
      <c r="B27" s="6">
        <v>26</v>
      </c>
      <c r="C27" s="8" t="s">
        <v>24</v>
      </c>
      <c r="D27" s="14">
        <v>663.46280877491904</v>
      </c>
      <c r="E27" s="12"/>
      <c r="F27" s="3"/>
      <c r="G27" s="3"/>
      <c r="H27" s="2"/>
    </row>
    <row r="28" spans="1:8" x14ac:dyDescent="0.25">
      <c r="A28" s="6">
        <v>1</v>
      </c>
      <c r="B28" s="6">
        <v>27</v>
      </c>
      <c r="C28" s="8" t="s">
        <v>25</v>
      </c>
      <c r="D28" s="14">
        <v>3.5362125230713</v>
      </c>
      <c r="E28" s="12"/>
      <c r="F28" s="3"/>
      <c r="G28" s="3"/>
      <c r="H28" s="2"/>
    </row>
    <row r="29" spans="1:8" x14ac:dyDescent="0.25">
      <c r="A29" s="6">
        <v>1</v>
      </c>
      <c r="B29" s="6">
        <v>28</v>
      </c>
      <c r="C29" s="8" t="s">
        <v>26</v>
      </c>
      <c r="D29" s="14">
        <v>5.4264654007061903</v>
      </c>
      <c r="E29" s="12"/>
      <c r="F29" s="3"/>
      <c r="G29" s="3"/>
      <c r="H29" s="2"/>
    </row>
    <row r="30" spans="1:8" x14ac:dyDescent="0.25">
      <c r="A30" s="6">
        <v>1</v>
      </c>
      <c r="B30" s="6">
        <v>29</v>
      </c>
      <c r="C30" s="8" t="s">
        <v>27</v>
      </c>
      <c r="D30" s="15">
        <v>6.0663542406517204</v>
      </c>
      <c r="E30" s="13"/>
      <c r="F30" s="3"/>
      <c r="G30" s="3"/>
      <c r="H30" s="2"/>
    </row>
    <row r="31" spans="1:8" x14ac:dyDescent="0.25">
      <c r="A31" s="6">
        <v>1</v>
      </c>
      <c r="B31" s="6">
        <v>30</v>
      </c>
      <c r="C31" s="7" t="s">
        <v>28</v>
      </c>
      <c r="D31" s="14">
        <v>14.396943388170801</v>
      </c>
      <c r="E31" s="14"/>
    </row>
    <row r="32" spans="1:8" x14ac:dyDescent="0.25">
      <c r="A32" s="6">
        <v>1</v>
      </c>
      <c r="B32" s="6">
        <v>31</v>
      </c>
      <c r="C32" s="7" t="s">
        <v>29</v>
      </c>
      <c r="D32" s="14">
        <v>2.90806547078359</v>
      </c>
      <c r="E32" s="14"/>
    </row>
    <row r="33" spans="1:5" x14ac:dyDescent="0.25">
      <c r="A33" s="6">
        <v>1</v>
      </c>
      <c r="B33" s="6">
        <v>32</v>
      </c>
      <c r="C33" s="7" t="s">
        <v>30</v>
      </c>
      <c r="D33" s="14">
        <v>9.7370540834076795</v>
      </c>
      <c r="E33" s="14"/>
    </row>
    <row r="34" spans="1:5" x14ac:dyDescent="0.25">
      <c r="A34" s="6">
        <v>1</v>
      </c>
      <c r="B34" s="6">
        <v>33</v>
      </c>
      <c r="C34" s="7" t="s">
        <v>31</v>
      </c>
      <c r="D34" s="14">
        <v>1.2837796212177299</v>
      </c>
      <c r="E34" s="14"/>
    </row>
    <row r="35" spans="1:5" x14ac:dyDescent="0.25">
      <c r="A35" s="6">
        <v>1</v>
      </c>
      <c r="B35" s="6">
        <v>34</v>
      </c>
      <c r="C35" s="7" t="s">
        <v>32</v>
      </c>
      <c r="D35" s="14">
        <v>5.3523122341337803</v>
      </c>
      <c r="E35" s="14"/>
    </row>
    <row r="36" spans="1:5" x14ac:dyDescent="0.25">
      <c r="A36" s="6">
        <v>1</v>
      </c>
      <c r="B36" s="6">
        <v>35</v>
      </c>
      <c r="C36" s="7" t="s">
        <v>33</v>
      </c>
      <c r="D36" s="14">
        <v>5.9198731064943999</v>
      </c>
      <c r="E36" s="14"/>
    </row>
    <row r="37" spans="1:5" x14ac:dyDescent="0.25">
      <c r="A37" s="6">
        <v>1</v>
      </c>
      <c r="B37" s="6">
        <v>36</v>
      </c>
      <c r="C37" s="7" t="s">
        <v>34</v>
      </c>
      <c r="D37" s="14">
        <v>5.4176064595121902</v>
      </c>
      <c r="E37" s="14"/>
    </row>
    <row r="38" spans="1:5" x14ac:dyDescent="0.25">
      <c r="A38" s="6">
        <v>1</v>
      </c>
      <c r="B38" s="6">
        <v>37</v>
      </c>
      <c r="C38" s="7" t="s">
        <v>35</v>
      </c>
      <c r="D38" s="14">
        <v>1.5911432756734301</v>
      </c>
      <c r="E38" s="14"/>
    </row>
    <row r="39" spans="1:5" x14ac:dyDescent="0.25">
      <c r="A39" s="6">
        <v>1</v>
      </c>
      <c r="B39" s="6">
        <v>38</v>
      </c>
      <c r="C39" s="7" t="s">
        <v>36</v>
      </c>
      <c r="D39" s="14">
        <v>3.48973717250181</v>
      </c>
      <c r="E39" s="14"/>
    </row>
    <row r="40" spans="1:5" x14ac:dyDescent="0.25">
      <c r="A40" s="6">
        <v>1</v>
      </c>
      <c r="B40" s="6">
        <v>39</v>
      </c>
      <c r="C40" s="7" t="s">
        <v>37</v>
      </c>
      <c r="D40" s="15">
        <v>3.93699643349981</v>
      </c>
      <c r="E40" s="15"/>
    </row>
    <row r="41" spans="1:5" x14ac:dyDescent="0.25">
      <c r="A41" s="6">
        <v>1</v>
      </c>
      <c r="B41" s="6">
        <v>40</v>
      </c>
      <c r="C41" s="7" t="s">
        <v>38</v>
      </c>
      <c r="D41" s="14">
        <v>1.4536505458155899</v>
      </c>
      <c r="E41" s="14"/>
    </row>
    <row r="42" spans="1:5" x14ac:dyDescent="0.25">
      <c r="A42" s="6">
        <v>1</v>
      </c>
      <c r="B42" s="6">
        <v>41</v>
      </c>
      <c r="C42" s="7" t="s">
        <v>39</v>
      </c>
      <c r="D42" s="14">
        <v>4.8161263108304597</v>
      </c>
      <c r="E42" s="14"/>
    </row>
    <row r="43" spans="1:5" x14ac:dyDescent="0.25">
      <c r="A43" s="6">
        <v>1</v>
      </c>
      <c r="B43" s="6">
        <v>42</v>
      </c>
      <c r="C43" s="7" t="s">
        <v>40</v>
      </c>
      <c r="D43" s="14">
        <v>3.1414912099298702</v>
      </c>
      <c r="E43" s="14"/>
    </row>
    <row r="44" spans="1:5" x14ac:dyDescent="0.25">
      <c r="A44" s="6">
        <v>1</v>
      </c>
      <c r="B44" s="6">
        <v>43</v>
      </c>
      <c r="C44" s="7" t="s">
        <v>41</v>
      </c>
      <c r="D44" s="14">
        <v>9.4538244558986992</v>
      </c>
      <c r="E44" s="14"/>
    </row>
    <row r="45" spans="1:5" x14ac:dyDescent="0.25">
      <c r="A45" s="6">
        <v>1</v>
      </c>
      <c r="B45" s="6">
        <v>44</v>
      </c>
      <c r="C45" s="7" t="s">
        <v>42</v>
      </c>
      <c r="D45" s="14">
        <v>2.8100620508459899</v>
      </c>
      <c r="E45" s="14"/>
    </row>
    <row r="46" spans="1:5" x14ac:dyDescent="0.25">
      <c r="A46" s="6">
        <v>1</v>
      </c>
      <c r="B46" s="6">
        <v>45</v>
      </c>
      <c r="C46" s="7" t="s">
        <v>43</v>
      </c>
      <c r="D46" s="14">
        <v>9.9156889369844805</v>
      </c>
      <c r="E46" s="14"/>
    </row>
    <row r="47" spans="1:5" x14ac:dyDescent="0.25">
      <c r="A47" s="6">
        <v>1</v>
      </c>
      <c r="B47" s="6">
        <v>46</v>
      </c>
      <c r="C47" s="7" t="s">
        <v>44</v>
      </c>
      <c r="D47" s="6">
        <v>18.859100000000002</v>
      </c>
      <c r="E47" s="19" t="s">
        <v>85</v>
      </c>
    </row>
    <row r="48" spans="1:5" x14ac:dyDescent="0.25">
      <c r="A48" s="6">
        <v>1</v>
      </c>
      <c r="B48" s="6">
        <v>47</v>
      </c>
      <c r="C48" s="7" t="s">
        <v>45</v>
      </c>
      <c r="D48" s="14">
        <v>5.4045547508448699</v>
      </c>
      <c r="E48" s="14"/>
    </row>
    <row r="49" spans="1:8" x14ac:dyDescent="0.25">
      <c r="A49" s="6">
        <v>1</v>
      </c>
      <c r="B49" s="6">
        <v>48</v>
      </c>
      <c r="C49" s="7" t="s">
        <v>46</v>
      </c>
      <c r="D49" s="14">
        <v>16.030692972387701</v>
      </c>
      <c r="E49" s="14"/>
    </row>
    <row r="50" spans="1:8" x14ac:dyDescent="0.25">
      <c r="A50" s="6">
        <v>1</v>
      </c>
      <c r="B50" s="6">
        <v>49</v>
      </c>
      <c r="C50" s="7" t="s">
        <v>47</v>
      </c>
      <c r="D50" s="14">
        <v>3.2374371616114401</v>
      </c>
      <c r="E50" s="14"/>
    </row>
    <row r="51" spans="1:8" x14ac:dyDescent="0.25">
      <c r="A51" s="6">
        <v>1</v>
      </c>
      <c r="B51" s="6">
        <v>50</v>
      </c>
      <c r="C51" s="7" t="s">
        <v>48</v>
      </c>
      <c r="D51" s="6">
        <v>13.120799999999999</v>
      </c>
    </row>
    <row r="52" spans="1:8" x14ac:dyDescent="0.25">
      <c r="A52" s="6">
        <v>1</v>
      </c>
      <c r="B52" s="6">
        <v>51</v>
      </c>
      <c r="C52" s="7" t="s">
        <v>49</v>
      </c>
      <c r="D52" s="14">
        <v>1.9826835302530801</v>
      </c>
      <c r="E52" s="14"/>
    </row>
    <row r="53" spans="1:8" x14ac:dyDescent="0.25">
      <c r="A53" s="6">
        <v>1</v>
      </c>
      <c r="B53" s="6">
        <v>52</v>
      </c>
      <c r="C53" s="7" t="s">
        <v>50</v>
      </c>
      <c r="D53" s="14">
        <v>2.17518817142042</v>
      </c>
      <c r="E53" s="14"/>
    </row>
    <row r="54" spans="1:8" x14ac:dyDescent="0.25">
      <c r="A54" s="6">
        <v>1</v>
      </c>
      <c r="B54" s="6">
        <v>53</v>
      </c>
      <c r="C54" s="7" t="s">
        <v>51</v>
      </c>
      <c r="D54" s="14">
        <v>60.668195731435098</v>
      </c>
      <c r="E54" s="14"/>
    </row>
    <row r="55" spans="1:8" x14ac:dyDescent="0.25">
      <c r="A55" s="6">
        <v>1</v>
      </c>
      <c r="B55" s="6">
        <v>54</v>
      </c>
      <c r="C55" s="7" t="s">
        <v>52</v>
      </c>
      <c r="D55" s="14">
        <v>5.5876260105153399</v>
      </c>
      <c r="E55" s="14"/>
    </row>
    <row r="56" spans="1:8" x14ac:dyDescent="0.25">
      <c r="A56" s="6">
        <v>1</v>
      </c>
      <c r="B56" s="6">
        <v>55</v>
      </c>
      <c r="C56" s="7" t="s">
        <v>53</v>
      </c>
      <c r="D56" s="14">
        <v>4.8332622717883904</v>
      </c>
      <c r="E56" s="14"/>
    </row>
    <row r="57" spans="1:8" x14ac:dyDescent="0.25">
      <c r="A57" s="6">
        <v>1</v>
      </c>
      <c r="B57" s="6">
        <v>56</v>
      </c>
      <c r="C57" s="7" t="s">
        <v>54</v>
      </c>
      <c r="D57" s="14">
        <v>10.7543384903581</v>
      </c>
      <c r="E57" s="14"/>
    </row>
    <row r="58" spans="1:8" x14ac:dyDescent="0.25">
      <c r="A58" s="6">
        <v>1</v>
      </c>
      <c r="B58" s="6">
        <v>57</v>
      </c>
      <c r="C58" s="7" t="s">
        <v>55</v>
      </c>
      <c r="D58" s="14">
        <v>10.753368308265699</v>
      </c>
      <c r="E58" s="14"/>
    </row>
    <row r="59" spans="1:8" x14ac:dyDescent="0.25">
      <c r="A59" s="6">
        <v>1</v>
      </c>
      <c r="B59" s="6">
        <v>58</v>
      </c>
      <c r="C59" s="7" t="s">
        <v>56</v>
      </c>
      <c r="D59" s="14">
        <v>2.7826622039270901</v>
      </c>
      <c r="E59" s="16"/>
      <c r="F59" s="2"/>
      <c r="G59" s="2"/>
      <c r="H59" s="2"/>
    </row>
    <row r="60" spans="1:8" x14ac:dyDescent="0.25">
      <c r="A60" s="6">
        <v>1</v>
      </c>
      <c r="B60" s="6">
        <v>59</v>
      </c>
      <c r="C60" s="7" t="s">
        <v>57</v>
      </c>
      <c r="D60" s="14">
        <v>24.323142608003799</v>
      </c>
      <c r="E60" s="16"/>
      <c r="F60" s="2"/>
      <c r="G60" s="2"/>
      <c r="H60" s="2"/>
    </row>
    <row r="61" spans="1:8" x14ac:dyDescent="0.25">
      <c r="A61" s="6">
        <v>1</v>
      </c>
      <c r="B61" s="6">
        <v>60</v>
      </c>
      <c r="C61" s="8" t="s">
        <v>58</v>
      </c>
      <c r="D61" s="14">
        <v>7.5676149734998104</v>
      </c>
      <c r="E61" s="11"/>
      <c r="F61" s="3"/>
      <c r="G61" s="3"/>
      <c r="H61" s="2"/>
    </row>
    <row r="62" spans="1:8" x14ac:dyDescent="0.25">
      <c r="A62" s="6">
        <v>1</v>
      </c>
      <c r="B62" s="6">
        <v>61</v>
      </c>
      <c r="C62" s="8" t="s">
        <v>59</v>
      </c>
      <c r="D62" s="14">
        <v>5.2583071781073301</v>
      </c>
      <c r="E62" s="12"/>
      <c r="F62" s="3"/>
      <c r="G62" s="3"/>
      <c r="H62" s="2"/>
    </row>
    <row r="63" spans="1:8" x14ac:dyDescent="0.25">
      <c r="A63" s="6">
        <v>1</v>
      </c>
      <c r="B63" s="6">
        <v>62</v>
      </c>
      <c r="C63" s="8" t="s">
        <v>60</v>
      </c>
      <c r="D63" s="14">
        <v>2.3082943771562001</v>
      </c>
      <c r="E63" s="12" t="s">
        <v>80</v>
      </c>
      <c r="F63" s="3"/>
      <c r="G63" s="3"/>
      <c r="H63" s="2"/>
    </row>
    <row r="64" spans="1:8" x14ac:dyDescent="0.25">
      <c r="A64" s="6">
        <v>1</v>
      </c>
      <c r="B64" s="6">
        <v>63</v>
      </c>
      <c r="C64" s="8" t="s">
        <v>61</v>
      </c>
      <c r="D64" s="14">
        <v>2.53961027700052</v>
      </c>
      <c r="E64" s="12"/>
      <c r="F64" s="3"/>
      <c r="G64" s="3"/>
      <c r="H64" s="2"/>
    </row>
    <row r="65" spans="1:8" x14ac:dyDescent="0.25">
      <c r="A65" s="6">
        <v>1</v>
      </c>
      <c r="B65" s="6">
        <v>64</v>
      </c>
      <c r="C65" s="8" t="s">
        <v>62</v>
      </c>
      <c r="D65" s="14">
        <v>3.6459695653091702</v>
      </c>
      <c r="E65" s="12"/>
      <c r="F65" s="3"/>
      <c r="G65" s="3"/>
      <c r="H65" s="2"/>
    </row>
    <row r="66" spans="1:8" x14ac:dyDescent="0.25">
      <c r="A66" s="6">
        <v>1</v>
      </c>
      <c r="B66" s="6">
        <v>65</v>
      </c>
      <c r="C66" s="8" t="s">
        <v>63</v>
      </c>
      <c r="D66" s="14">
        <v>3.7324441711513199</v>
      </c>
      <c r="E66" s="12"/>
      <c r="F66" s="3"/>
      <c r="G66" s="3"/>
      <c r="H66" s="2"/>
    </row>
    <row r="67" spans="1:8" x14ac:dyDescent="0.25">
      <c r="A67" s="6">
        <v>1</v>
      </c>
      <c r="B67" s="6">
        <v>66</v>
      </c>
      <c r="C67" s="8" t="s">
        <v>64</v>
      </c>
      <c r="D67" s="14">
        <v>2.2667476291870998</v>
      </c>
      <c r="E67" s="12"/>
      <c r="F67" s="3"/>
      <c r="G67" s="3"/>
      <c r="H67" s="2"/>
    </row>
    <row r="68" spans="1:8" x14ac:dyDescent="0.25">
      <c r="A68" s="6">
        <v>1</v>
      </c>
      <c r="B68" s="6">
        <v>67</v>
      </c>
      <c r="C68" s="8" t="s">
        <v>65</v>
      </c>
      <c r="D68" s="14">
        <v>1.25257008013324</v>
      </c>
      <c r="E68" s="12"/>
      <c r="F68" s="3"/>
      <c r="G68" s="3"/>
      <c r="H68" s="2"/>
    </row>
    <row r="69" spans="1:8" x14ac:dyDescent="0.25">
      <c r="A69" s="6">
        <v>1</v>
      </c>
      <c r="B69" s="6">
        <v>68</v>
      </c>
      <c r="C69" s="8" t="s">
        <v>66</v>
      </c>
      <c r="D69" s="14">
        <v>21.957927990179599</v>
      </c>
      <c r="E69" s="12"/>
      <c r="F69" s="3"/>
      <c r="G69" s="3"/>
      <c r="H69" s="2"/>
    </row>
    <row r="70" spans="1:8" x14ac:dyDescent="0.25">
      <c r="A70" s="6">
        <v>1</v>
      </c>
      <c r="B70" s="6">
        <v>69</v>
      </c>
      <c r="C70" s="8" t="s">
        <v>67</v>
      </c>
      <c r="D70" s="15">
        <v>3.8916625709926098</v>
      </c>
      <c r="E70" s="13"/>
      <c r="F70" s="3"/>
      <c r="G70" s="3"/>
      <c r="H70" s="2"/>
    </row>
    <row r="71" spans="1:8" x14ac:dyDescent="0.25">
      <c r="A71" s="6">
        <v>1</v>
      </c>
      <c r="B71" s="6">
        <v>70</v>
      </c>
      <c r="C71" s="7" t="s">
        <v>68</v>
      </c>
      <c r="D71" s="14">
        <v>1.4947945532092899</v>
      </c>
      <c r="E71" s="16"/>
      <c r="F71" s="2"/>
      <c r="G71" s="2"/>
      <c r="H71" s="2"/>
    </row>
    <row r="72" spans="1:8" x14ac:dyDescent="0.25">
      <c r="A72" s="6">
        <v>1</v>
      </c>
      <c r="B72" s="6">
        <v>71</v>
      </c>
      <c r="C72" s="7" t="s">
        <v>69</v>
      </c>
      <c r="D72" s="14">
        <v>1.4443460322389401</v>
      </c>
      <c r="E72" s="14"/>
    </row>
    <row r="73" spans="1:8" x14ac:dyDescent="0.25">
      <c r="A73" s="6">
        <v>1</v>
      </c>
      <c r="B73" s="6">
        <v>72</v>
      </c>
      <c r="C73" s="7" t="s">
        <v>70</v>
      </c>
      <c r="D73" s="14">
        <v>2.1379729513961099</v>
      </c>
      <c r="E73" s="14"/>
    </row>
    <row r="74" spans="1:8" x14ac:dyDescent="0.25">
      <c r="A74" s="6">
        <v>1</v>
      </c>
      <c r="B74" s="6">
        <v>73</v>
      </c>
      <c r="C74" s="7" t="s">
        <v>71</v>
      </c>
      <c r="D74" s="14">
        <v>7.2650618426536404</v>
      </c>
      <c r="E74" s="14"/>
    </row>
    <row r="75" spans="1:8" x14ac:dyDescent="0.25">
      <c r="A75" s="6">
        <v>1</v>
      </c>
      <c r="B75" s="6">
        <v>74</v>
      </c>
      <c r="C75" s="7" t="s">
        <v>72</v>
      </c>
      <c r="D75" s="14">
        <v>3.46266471401808</v>
      </c>
      <c r="E75" s="14"/>
    </row>
    <row r="76" spans="1:8" x14ac:dyDescent="0.25">
      <c r="A76" s="6">
        <v>2</v>
      </c>
      <c r="B76" s="6">
        <v>1</v>
      </c>
      <c r="C76" s="1" t="s">
        <v>98</v>
      </c>
      <c r="D76" s="19">
        <v>3.23003215132018</v>
      </c>
      <c r="E76" s="19"/>
    </row>
    <row r="77" spans="1:8" x14ac:dyDescent="0.25">
      <c r="A77" s="6">
        <v>2</v>
      </c>
      <c r="B77" s="6">
        <v>2</v>
      </c>
      <c r="C77" s="1" t="s">
        <v>99</v>
      </c>
      <c r="D77" s="19">
        <v>1.3736097755255601</v>
      </c>
    </row>
    <row r="78" spans="1:8" x14ac:dyDescent="0.25">
      <c r="A78" s="6">
        <v>2</v>
      </c>
      <c r="B78" s="6">
        <v>3</v>
      </c>
      <c r="C78" s="1" t="s">
        <v>100</v>
      </c>
      <c r="D78" s="19">
        <v>5.3027634191282296</v>
      </c>
    </row>
    <row r="79" spans="1:8" x14ac:dyDescent="0.25">
      <c r="A79" s="6">
        <v>2</v>
      </c>
      <c r="B79" s="6">
        <v>4</v>
      </c>
      <c r="C79" s="1" t="s">
        <v>101</v>
      </c>
      <c r="D79" s="19">
        <v>82.883961560423998</v>
      </c>
    </row>
    <row r="80" spans="1:8" x14ac:dyDescent="0.25">
      <c r="A80" s="6">
        <v>2</v>
      </c>
      <c r="B80" s="6">
        <v>5</v>
      </c>
      <c r="C80" s="1" t="s">
        <v>102</v>
      </c>
      <c r="D80" s="19">
        <v>4.6570163900609396</v>
      </c>
      <c r="E80" s="19" t="s">
        <v>80</v>
      </c>
    </row>
    <row r="81" spans="1:5" x14ac:dyDescent="0.25">
      <c r="A81" s="6">
        <v>2</v>
      </c>
      <c r="B81" s="6">
        <v>6</v>
      </c>
      <c r="C81" s="1" t="s">
        <v>103</v>
      </c>
      <c r="D81" s="19">
        <v>24.854044289571998</v>
      </c>
    </row>
    <row r="82" spans="1:5" x14ac:dyDescent="0.25">
      <c r="A82" s="6">
        <v>2</v>
      </c>
      <c r="B82" s="6">
        <v>7</v>
      </c>
      <c r="C82" s="1" t="s">
        <v>104</v>
      </c>
      <c r="D82" s="19">
        <v>25.5356609390392</v>
      </c>
    </row>
    <row r="83" spans="1:5" x14ac:dyDescent="0.25">
      <c r="A83" s="6">
        <v>2</v>
      </c>
      <c r="B83" s="6">
        <v>8</v>
      </c>
      <c r="C83" s="1" t="s">
        <v>105</v>
      </c>
      <c r="D83" s="19">
        <v>1.7800246320066</v>
      </c>
    </row>
    <row r="84" spans="1:5" x14ac:dyDescent="0.25">
      <c r="A84" s="6">
        <v>2</v>
      </c>
      <c r="B84" s="6">
        <v>9</v>
      </c>
      <c r="C84" s="1" t="s">
        <v>106</v>
      </c>
      <c r="D84" s="19">
        <v>7.48653298587426</v>
      </c>
    </row>
    <row r="85" spans="1:5" x14ac:dyDescent="0.25">
      <c r="A85" s="6">
        <v>2</v>
      </c>
      <c r="B85" s="6">
        <v>10</v>
      </c>
      <c r="C85" s="1" t="s">
        <v>107</v>
      </c>
      <c r="D85" s="36">
        <v>23.380916286459399</v>
      </c>
      <c r="E85" s="10"/>
    </row>
    <row r="86" spans="1:5" x14ac:dyDescent="0.25">
      <c r="A86" s="6">
        <v>2</v>
      </c>
      <c r="B86" s="6">
        <v>11</v>
      </c>
      <c r="C86" s="1" t="s">
        <v>108</v>
      </c>
      <c r="D86" s="14">
        <v>3.3883317804891302</v>
      </c>
      <c r="E86" s="35"/>
    </row>
    <row r="87" spans="1:5" x14ac:dyDescent="0.25">
      <c r="A87" s="6">
        <v>2</v>
      </c>
      <c r="B87" s="6">
        <v>12</v>
      </c>
      <c r="C87" s="1" t="s">
        <v>109</v>
      </c>
      <c r="D87" s="14">
        <v>2.76748910514155</v>
      </c>
      <c r="E87" s="35"/>
    </row>
    <row r="88" spans="1:5" x14ac:dyDescent="0.25">
      <c r="A88" s="6">
        <v>2</v>
      </c>
      <c r="B88" s="6">
        <v>13</v>
      </c>
      <c r="C88" s="1" t="s">
        <v>110</v>
      </c>
      <c r="D88" s="14">
        <v>33.789081400948099</v>
      </c>
      <c r="E88" s="35"/>
    </row>
    <row r="89" spans="1:5" x14ac:dyDescent="0.25">
      <c r="A89" s="6">
        <v>2</v>
      </c>
      <c r="B89" s="6">
        <v>14</v>
      </c>
      <c r="C89" s="1" t="s">
        <v>111</v>
      </c>
      <c r="D89" s="14">
        <v>4.02878017194422</v>
      </c>
      <c r="E89" s="35"/>
    </row>
    <row r="90" spans="1:5" x14ac:dyDescent="0.25">
      <c r="A90" s="6">
        <v>2</v>
      </c>
      <c r="B90" s="6">
        <v>15</v>
      </c>
      <c r="C90" s="1" t="s">
        <v>112</v>
      </c>
      <c r="D90" s="14">
        <v>2.5888883977493098</v>
      </c>
      <c r="E90" s="35"/>
    </row>
    <row r="91" spans="1:5" x14ac:dyDescent="0.25">
      <c r="A91" s="6">
        <v>2</v>
      </c>
      <c r="B91" s="6">
        <v>16</v>
      </c>
      <c r="C91" s="1" t="s">
        <v>113</v>
      </c>
      <c r="D91" s="14">
        <v>4.5331832625063901</v>
      </c>
      <c r="E91" s="35"/>
    </row>
    <row r="92" spans="1:5" x14ac:dyDescent="0.25">
      <c r="A92" s="6">
        <v>2</v>
      </c>
      <c r="B92" s="6">
        <v>17</v>
      </c>
      <c r="C92" s="1" t="s">
        <v>114</v>
      </c>
      <c r="D92" s="14">
        <v>4.1116567582659496</v>
      </c>
      <c r="E92" s="35"/>
    </row>
    <row r="93" spans="1:5" x14ac:dyDescent="0.25">
      <c r="A93" s="6">
        <v>2</v>
      </c>
      <c r="B93" s="6">
        <v>18</v>
      </c>
      <c r="C93" s="1" t="s">
        <v>115</v>
      </c>
      <c r="D93" s="14">
        <v>25.708682692109399</v>
      </c>
      <c r="E93" s="35"/>
    </row>
    <row r="94" spans="1:5" x14ac:dyDescent="0.25">
      <c r="A94" s="6">
        <v>2</v>
      </c>
      <c r="B94" s="6">
        <v>19</v>
      </c>
      <c r="C94" s="1" t="s">
        <v>116</v>
      </c>
      <c r="D94" s="14">
        <v>2.1282692420695999</v>
      </c>
      <c r="E94" s="35" t="s">
        <v>80</v>
      </c>
    </row>
    <row r="95" spans="1:5" x14ac:dyDescent="0.25">
      <c r="A95" s="6">
        <v>2</v>
      </c>
      <c r="B95" s="6">
        <v>20</v>
      </c>
      <c r="C95" s="1" t="s">
        <v>117</v>
      </c>
      <c r="D95" s="14">
        <v>24.8044035856581</v>
      </c>
      <c r="E95" s="35"/>
    </row>
    <row r="96" spans="1:5" x14ac:dyDescent="0.25">
      <c r="A96" s="6">
        <v>2</v>
      </c>
      <c r="B96" s="6">
        <v>21</v>
      </c>
      <c r="C96" s="1" t="s">
        <v>118</v>
      </c>
      <c r="D96" s="14">
        <v>3.6267845121515498</v>
      </c>
      <c r="E96" s="35"/>
    </row>
    <row r="97" spans="1:5" x14ac:dyDescent="0.25">
      <c r="A97" s="6">
        <v>2</v>
      </c>
      <c r="B97" s="6">
        <v>22</v>
      </c>
      <c r="C97" s="1" t="s">
        <v>119</v>
      </c>
      <c r="D97" s="14">
        <v>4.91169172585853</v>
      </c>
      <c r="E97" s="35"/>
    </row>
    <row r="98" spans="1:5" x14ac:dyDescent="0.25">
      <c r="A98" s="6">
        <v>2</v>
      </c>
      <c r="B98" s="6">
        <v>23</v>
      </c>
      <c r="C98" s="1" t="s">
        <v>120</v>
      </c>
      <c r="D98" s="14">
        <v>2.5761453045047902</v>
      </c>
      <c r="E98" s="35" t="s">
        <v>173</v>
      </c>
    </row>
    <row r="99" spans="1:5" x14ac:dyDescent="0.25">
      <c r="A99" s="6">
        <v>2</v>
      </c>
      <c r="B99" s="6">
        <v>24</v>
      </c>
      <c r="C99" s="1" t="s">
        <v>121</v>
      </c>
      <c r="D99" s="14">
        <v>4.0543954283716399</v>
      </c>
      <c r="E99" s="35"/>
    </row>
    <row r="100" spans="1:5" x14ac:dyDescent="0.25">
      <c r="A100" s="6">
        <v>2</v>
      </c>
      <c r="B100" s="6">
        <v>25</v>
      </c>
      <c r="C100" s="1" t="s">
        <v>122</v>
      </c>
      <c r="D100" s="14">
        <v>4.6600771335522797</v>
      </c>
      <c r="E100" s="35"/>
    </row>
    <row r="101" spans="1:5" x14ac:dyDescent="0.25">
      <c r="A101" s="6">
        <v>2</v>
      </c>
      <c r="B101" s="6">
        <v>26</v>
      </c>
      <c r="C101" s="1" t="s">
        <v>123</v>
      </c>
      <c r="D101" s="14">
        <v>5.6699870514474</v>
      </c>
      <c r="E101" s="35"/>
    </row>
    <row r="102" spans="1:5" x14ac:dyDescent="0.25">
      <c r="A102" s="6">
        <v>2</v>
      </c>
      <c r="B102" s="6">
        <v>27</v>
      </c>
      <c r="C102" s="1" t="s">
        <v>124</v>
      </c>
      <c r="D102" s="14">
        <v>37.810209426164398</v>
      </c>
      <c r="E102" s="35"/>
    </row>
    <row r="103" spans="1:5" x14ac:dyDescent="0.25">
      <c r="A103" s="6">
        <v>2</v>
      </c>
      <c r="B103" s="6">
        <v>28</v>
      </c>
      <c r="C103" s="1" t="s">
        <v>125</v>
      </c>
      <c r="D103" s="14">
        <v>0.96028147041238499</v>
      </c>
      <c r="E103" s="35"/>
    </row>
    <row r="104" spans="1:5" x14ac:dyDescent="0.25">
      <c r="A104" s="6">
        <v>2</v>
      </c>
      <c r="B104" s="6">
        <v>29</v>
      </c>
      <c r="C104" s="1" t="s">
        <v>126</v>
      </c>
      <c r="D104" s="14">
        <v>3.0186441287233898</v>
      </c>
      <c r="E104" s="35"/>
    </row>
    <row r="105" spans="1:5" x14ac:dyDescent="0.25">
      <c r="A105" s="6">
        <v>2</v>
      </c>
      <c r="B105" s="6">
        <v>30</v>
      </c>
      <c r="C105" s="1" t="s">
        <v>127</v>
      </c>
      <c r="D105" s="14">
        <v>70.127047442759505</v>
      </c>
      <c r="E105" s="35"/>
    </row>
    <row r="106" spans="1:5" x14ac:dyDescent="0.25">
      <c r="A106" s="6">
        <v>2</v>
      </c>
      <c r="B106" s="6">
        <v>31</v>
      </c>
      <c r="C106" s="1" t="s">
        <v>128</v>
      </c>
      <c r="D106" s="14">
        <v>2.8809022552382699</v>
      </c>
      <c r="E106" s="35"/>
    </row>
    <row r="107" spans="1:5" x14ac:dyDescent="0.25">
      <c r="A107" s="6">
        <v>2</v>
      </c>
      <c r="B107" s="6">
        <v>32</v>
      </c>
      <c r="C107" s="1" t="s">
        <v>129</v>
      </c>
      <c r="D107" s="14">
        <v>3.8754830940667802</v>
      </c>
      <c r="E107" s="35"/>
    </row>
    <row r="108" spans="1:5" x14ac:dyDescent="0.25">
      <c r="A108" s="6">
        <v>2</v>
      </c>
      <c r="B108" s="6">
        <v>33</v>
      </c>
      <c r="C108" s="1" t="s">
        <v>130</v>
      </c>
      <c r="D108" s="14">
        <v>5.1094960167931296</v>
      </c>
      <c r="E108" s="35"/>
    </row>
    <row r="109" spans="1:5" x14ac:dyDescent="0.25">
      <c r="A109" s="6">
        <v>2</v>
      </c>
      <c r="B109" s="6">
        <v>34</v>
      </c>
      <c r="C109" s="1" t="s">
        <v>131</v>
      </c>
      <c r="D109" s="14">
        <v>27.289372360558399</v>
      </c>
      <c r="E109" s="35"/>
    </row>
    <row r="110" spans="1:5" x14ac:dyDescent="0.25">
      <c r="A110" s="6">
        <v>2</v>
      </c>
      <c r="B110" s="6">
        <v>35</v>
      </c>
      <c r="C110" s="1" t="s">
        <v>132</v>
      </c>
      <c r="D110" s="14">
        <v>74.722297878742395</v>
      </c>
      <c r="E110" s="35"/>
    </row>
    <row r="111" spans="1:5" x14ac:dyDescent="0.25">
      <c r="A111" s="6">
        <v>2</v>
      </c>
      <c r="B111" s="6">
        <v>36</v>
      </c>
      <c r="C111" s="1" t="s">
        <v>133</v>
      </c>
      <c r="D111" s="14">
        <v>6.97161093478962</v>
      </c>
      <c r="E111" s="35"/>
    </row>
    <row r="112" spans="1:5" x14ac:dyDescent="0.25">
      <c r="A112" s="6">
        <v>2</v>
      </c>
      <c r="B112" s="6">
        <v>37</v>
      </c>
      <c r="C112" s="1" t="s">
        <v>134</v>
      </c>
      <c r="D112" s="14">
        <v>4.1420999632196098</v>
      </c>
      <c r="E112" s="35"/>
    </row>
    <row r="113" spans="1:5" x14ac:dyDescent="0.25">
      <c r="A113" s="6">
        <v>2</v>
      </c>
      <c r="B113" s="6">
        <v>38</v>
      </c>
      <c r="C113" s="1" t="s">
        <v>135</v>
      </c>
      <c r="D113" s="14">
        <v>3.0080384565497802</v>
      </c>
      <c r="E113" s="35"/>
    </row>
    <row r="114" spans="1:5" x14ac:dyDescent="0.25">
      <c r="A114" s="6">
        <v>2</v>
      </c>
      <c r="B114" s="6">
        <v>39</v>
      </c>
      <c r="C114" s="1" t="s">
        <v>136</v>
      </c>
      <c r="D114" s="14">
        <v>9.1517937146779094</v>
      </c>
      <c r="E114" s="35"/>
    </row>
    <row r="115" spans="1:5" x14ac:dyDescent="0.25">
      <c r="A115" s="6">
        <v>2</v>
      </c>
      <c r="B115" s="6">
        <v>40</v>
      </c>
      <c r="C115" s="1" t="s">
        <v>137</v>
      </c>
      <c r="D115" s="14">
        <v>3.92795051052902</v>
      </c>
      <c r="E115" s="35"/>
    </row>
    <row r="116" spans="1:5" x14ac:dyDescent="0.25">
      <c r="A116" s="6">
        <v>2</v>
      </c>
      <c r="B116" s="6">
        <v>41</v>
      </c>
      <c r="C116" s="1" t="s">
        <v>138</v>
      </c>
      <c r="D116" s="14">
        <v>11.718618498059801</v>
      </c>
      <c r="E116" s="35"/>
    </row>
    <row r="117" spans="1:5" x14ac:dyDescent="0.25">
      <c r="A117" s="6">
        <v>2</v>
      </c>
      <c r="B117" s="6">
        <v>42</v>
      </c>
      <c r="C117" s="1" t="s">
        <v>139</v>
      </c>
      <c r="D117" s="14">
        <v>4.1356135101575999</v>
      </c>
      <c r="E117" s="35"/>
    </row>
    <row r="118" spans="1:5" x14ac:dyDescent="0.25">
      <c r="A118" s="6">
        <v>2</v>
      </c>
      <c r="B118" s="6">
        <v>43</v>
      </c>
      <c r="C118" s="1" t="s">
        <v>140</v>
      </c>
      <c r="D118" s="14">
        <v>555.96134077948204</v>
      </c>
      <c r="E118" s="35"/>
    </row>
    <row r="119" spans="1:5" x14ac:dyDescent="0.25">
      <c r="A119" s="6">
        <v>2</v>
      </c>
      <c r="B119" s="6">
        <v>44</v>
      </c>
      <c r="C119" s="1" t="s">
        <v>141</v>
      </c>
      <c r="D119" s="14">
        <v>207.35916876560799</v>
      </c>
      <c r="E119" s="35"/>
    </row>
    <row r="120" spans="1:5" x14ac:dyDescent="0.25">
      <c r="A120" s="6">
        <v>2</v>
      </c>
      <c r="B120" s="6">
        <v>45</v>
      </c>
      <c r="C120" s="1" t="s">
        <v>142</v>
      </c>
      <c r="D120" s="14">
        <v>243.480753045863</v>
      </c>
      <c r="E120" s="35"/>
    </row>
    <row r="121" spans="1:5" x14ac:dyDescent="0.25">
      <c r="A121" s="6">
        <v>2</v>
      </c>
      <c r="B121" s="6">
        <v>46</v>
      </c>
      <c r="C121" s="1" t="s">
        <v>143</v>
      </c>
      <c r="D121" s="14">
        <v>26.5344305965423</v>
      </c>
      <c r="E121" s="35" t="s">
        <v>173</v>
      </c>
    </row>
    <row r="122" spans="1:5" x14ac:dyDescent="0.25">
      <c r="A122" s="6">
        <v>2</v>
      </c>
      <c r="B122" s="6">
        <v>47</v>
      </c>
      <c r="C122" s="1" t="s">
        <v>144</v>
      </c>
      <c r="D122" s="14">
        <v>11.905472484702299</v>
      </c>
      <c r="E122" s="35"/>
    </row>
    <row r="123" spans="1:5" x14ac:dyDescent="0.25">
      <c r="A123" s="6">
        <v>2</v>
      </c>
      <c r="B123" s="6">
        <v>48</v>
      </c>
      <c r="C123" s="1" t="s">
        <v>145</v>
      </c>
      <c r="D123" s="14">
        <v>3.0136851389289401</v>
      </c>
      <c r="E123" s="35"/>
    </row>
    <row r="124" spans="1:5" x14ac:dyDescent="0.25">
      <c r="A124" s="6">
        <v>2</v>
      </c>
      <c r="B124" s="6">
        <v>49</v>
      </c>
      <c r="C124" s="1" t="s">
        <v>146</v>
      </c>
      <c r="D124" s="14">
        <v>63.870987879697203</v>
      </c>
      <c r="E124" s="35"/>
    </row>
    <row r="125" spans="1:5" x14ac:dyDescent="0.25">
      <c r="A125" s="6">
        <v>2</v>
      </c>
      <c r="B125" s="6">
        <v>50</v>
      </c>
      <c r="C125" s="1" t="s">
        <v>147</v>
      </c>
      <c r="D125" s="14">
        <v>164.90795802925001</v>
      </c>
      <c r="E125" s="35"/>
    </row>
    <row r="126" spans="1:5" x14ac:dyDescent="0.25">
      <c r="A126" s="6">
        <v>2</v>
      </c>
      <c r="B126" s="6">
        <v>51</v>
      </c>
      <c r="C126" s="32" t="s">
        <v>148</v>
      </c>
      <c r="D126" s="14">
        <v>13.153497347665001</v>
      </c>
      <c r="E126" s="35"/>
    </row>
    <row r="127" spans="1:5" x14ac:dyDescent="0.25">
      <c r="A127" s="6">
        <v>2</v>
      </c>
      <c r="B127" s="6">
        <v>52</v>
      </c>
      <c r="C127" s="1" t="s">
        <v>149</v>
      </c>
      <c r="D127" s="14">
        <v>4.2453018005907497</v>
      </c>
      <c r="E127" s="35"/>
    </row>
    <row r="128" spans="1:5" x14ac:dyDescent="0.25">
      <c r="A128" s="6">
        <v>2</v>
      </c>
      <c r="B128" s="6">
        <v>53</v>
      </c>
      <c r="C128" s="1" t="s">
        <v>150</v>
      </c>
      <c r="D128" s="14">
        <v>2.2518014271367699</v>
      </c>
      <c r="E128" s="35"/>
    </row>
    <row r="129" spans="1:5" x14ac:dyDescent="0.25">
      <c r="A129" s="6">
        <v>2</v>
      </c>
      <c r="B129" s="6">
        <v>54</v>
      </c>
      <c r="C129" s="1" t="s">
        <v>151</v>
      </c>
      <c r="D129" s="14">
        <v>1.2217033373441299</v>
      </c>
      <c r="E129" s="35"/>
    </row>
    <row r="130" spans="1:5" x14ac:dyDescent="0.25">
      <c r="A130" s="6">
        <v>3</v>
      </c>
      <c r="B130" s="6">
        <v>1</v>
      </c>
      <c r="C130" s="1" t="s">
        <v>152</v>
      </c>
      <c r="D130" s="6">
        <v>3.9044013672818401</v>
      </c>
    </row>
    <row r="131" spans="1:5" x14ac:dyDescent="0.25">
      <c r="A131" s="6">
        <v>3</v>
      </c>
      <c r="B131" s="6">
        <v>2</v>
      </c>
      <c r="C131" s="1" t="s">
        <v>153</v>
      </c>
      <c r="D131" s="6">
        <v>2.88629200200644</v>
      </c>
    </row>
    <row r="132" spans="1:5" x14ac:dyDescent="0.25">
      <c r="A132" s="6">
        <v>3</v>
      </c>
      <c r="B132" s="6">
        <v>3</v>
      </c>
      <c r="C132" s="1" t="s">
        <v>154</v>
      </c>
      <c r="D132" s="6">
        <v>2.99229156750794</v>
      </c>
    </row>
    <row r="133" spans="1:5" x14ac:dyDescent="0.25">
      <c r="A133" s="6">
        <v>3</v>
      </c>
      <c r="B133" s="6">
        <v>4</v>
      </c>
      <c r="C133" s="1" t="s">
        <v>155</v>
      </c>
      <c r="D133" s="6">
        <v>4.4223023740758798</v>
      </c>
    </row>
    <row r="134" spans="1:5" x14ac:dyDescent="0.25">
      <c r="A134" s="6">
        <v>3</v>
      </c>
      <c r="B134" s="6">
        <v>5</v>
      </c>
      <c r="C134" s="1" t="s">
        <v>156</v>
      </c>
      <c r="D134" s="6">
        <v>10.568079736453299</v>
      </c>
    </row>
    <row r="135" spans="1:5" x14ac:dyDescent="0.25">
      <c r="A135" s="6">
        <v>3</v>
      </c>
      <c r="B135" s="6">
        <v>6</v>
      </c>
      <c r="C135" s="1" t="s">
        <v>157</v>
      </c>
      <c r="D135" s="6">
        <v>210.174301880765</v>
      </c>
    </row>
    <row r="136" spans="1:5" x14ac:dyDescent="0.25">
      <c r="A136" s="6">
        <v>3</v>
      </c>
      <c r="B136" s="6">
        <v>7</v>
      </c>
      <c r="C136" s="33" t="s">
        <v>158</v>
      </c>
      <c r="D136" s="6">
        <v>12.421205912656401</v>
      </c>
    </row>
    <row r="137" spans="1:5" x14ac:dyDescent="0.25">
      <c r="A137" s="6">
        <v>3</v>
      </c>
      <c r="B137" s="6">
        <v>8</v>
      </c>
      <c r="C137" s="1" t="s">
        <v>159</v>
      </c>
      <c r="D137" s="6">
        <v>50.969214585817703</v>
      </c>
    </row>
    <row r="138" spans="1:5" x14ac:dyDescent="0.25">
      <c r="A138" s="6">
        <v>3</v>
      </c>
      <c r="B138" s="6">
        <v>9</v>
      </c>
      <c r="C138" s="1" t="s">
        <v>160</v>
      </c>
      <c r="D138" s="6">
        <v>16.417734551660001</v>
      </c>
    </row>
    <row r="139" spans="1:5" x14ac:dyDescent="0.25">
      <c r="A139" s="6">
        <v>3</v>
      </c>
      <c r="B139" s="6">
        <v>10</v>
      </c>
      <c r="C139" s="1" t="s">
        <v>161</v>
      </c>
      <c r="D139" s="6">
        <v>14.378513110617</v>
      </c>
    </row>
    <row r="140" spans="1:5" x14ac:dyDescent="0.25">
      <c r="A140" s="6">
        <v>3</v>
      </c>
      <c r="B140" s="6">
        <v>11</v>
      </c>
      <c r="C140" s="20" t="s">
        <v>162</v>
      </c>
      <c r="D140" s="10">
        <v>9.3226940782553402</v>
      </c>
      <c r="E140" s="10"/>
    </row>
    <row r="141" spans="1:5" x14ac:dyDescent="0.25">
      <c r="A141" s="6">
        <v>3</v>
      </c>
      <c r="B141" s="6">
        <v>12</v>
      </c>
      <c r="C141" s="20" t="s">
        <v>163</v>
      </c>
      <c r="D141" s="14">
        <v>7.3027916196963902</v>
      </c>
      <c r="E141" s="14"/>
    </row>
    <row r="142" spans="1:5" x14ac:dyDescent="0.25">
      <c r="A142" s="6">
        <v>3</v>
      </c>
      <c r="B142" s="6">
        <v>13</v>
      </c>
      <c r="C142" s="1" t="s">
        <v>164</v>
      </c>
      <c r="D142" s="14">
        <v>3.0564561659099101</v>
      </c>
      <c r="E142" s="14"/>
    </row>
    <row r="143" spans="1:5" x14ac:dyDescent="0.25">
      <c r="A143" s="6">
        <v>3</v>
      </c>
      <c r="B143" s="6">
        <v>14</v>
      </c>
      <c r="C143" s="1" t="s">
        <v>165</v>
      </c>
      <c r="D143" s="14">
        <v>294.87824666326799</v>
      </c>
      <c r="E143" s="14"/>
    </row>
    <row r="144" spans="1:5" x14ac:dyDescent="0.25">
      <c r="A144" s="6">
        <v>3</v>
      </c>
      <c r="B144" s="6">
        <v>15</v>
      </c>
      <c r="C144" s="1" t="s">
        <v>166</v>
      </c>
      <c r="D144" s="14">
        <v>256.31886312622902</v>
      </c>
      <c r="E144" s="14"/>
    </row>
    <row r="145" spans="1:5" x14ac:dyDescent="0.25">
      <c r="A145" s="6">
        <v>3</v>
      </c>
      <c r="B145" s="6">
        <v>16</v>
      </c>
      <c r="C145" s="1" t="s">
        <v>167</v>
      </c>
      <c r="D145" s="14">
        <v>3.9172542773818999</v>
      </c>
      <c r="E145" s="14"/>
    </row>
    <row r="146" spans="1:5" x14ac:dyDescent="0.25">
      <c r="A146" s="6">
        <v>3</v>
      </c>
      <c r="B146" s="6">
        <v>17</v>
      </c>
      <c r="C146" s="1" t="s">
        <v>168</v>
      </c>
      <c r="D146" s="14">
        <v>2.4026726157848399</v>
      </c>
      <c r="E146" s="14"/>
    </row>
    <row r="147" spans="1:5" x14ac:dyDescent="0.25">
      <c r="A147" s="6">
        <v>3</v>
      </c>
      <c r="B147" s="6">
        <v>18</v>
      </c>
      <c r="C147" s="1" t="s">
        <v>169</v>
      </c>
      <c r="D147" s="14">
        <v>6.1132276316143397</v>
      </c>
      <c r="E147" s="14"/>
    </row>
    <row r="148" spans="1:5" x14ac:dyDescent="0.25">
      <c r="A148" s="6">
        <v>3</v>
      </c>
      <c r="B148" s="6">
        <v>19</v>
      </c>
      <c r="C148" s="1" t="s">
        <v>170</v>
      </c>
      <c r="D148" s="14">
        <v>4.6428934680936704</v>
      </c>
      <c r="E148" s="14"/>
    </row>
    <row r="149" spans="1:5" x14ac:dyDescent="0.25">
      <c r="A149" s="6">
        <v>3</v>
      </c>
      <c r="B149" s="6">
        <v>20</v>
      </c>
      <c r="C149" s="1" t="s">
        <v>171</v>
      </c>
      <c r="D149" s="9">
        <v>5.1294000000000004</v>
      </c>
      <c r="E149" s="37" t="s">
        <v>173</v>
      </c>
    </row>
    <row r="150" spans="1:5" x14ac:dyDescent="0.25">
      <c r="A150" s="6">
        <v>3</v>
      </c>
      <c r="B150" s="6">
        <v>21</v>
      </c>
      <c r="C150" s="34" t="s">
        <v>172</v>
      </c>
      <c r="D150" s="6">
        <v>9.2607999999999997</v>
      </c>
    </row>
  </sheetData>
  <autoFilter ref="A1:E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6" sqref="I6"/>
    </sheetView>
  </sheetViews>
  <sheetFormatPr defaultRowHeight="15" x14ac:dyDescent="0.25"/>
  <cols>
    <col min="1" max="1" width="12.42578125" customWidth="1"/>
    <col min="2" max="2" width="13.42578125" customWidth="1"/>
    <col min="4" max="4" width="14.42578125" customWidth="1"/>
  </cols>
  <sheetData>
    <row r="1" spans="1:12" x14ac:dyDescent="0.25">
      <c r="A1" s="20" t="s">
        <v>81</v>
      </c>
      <c r="B1" s="20"/>
      <c r="C1" s="20" t="s">
        <v>97</v>
      </c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/>
      <c r="B2" s="20" t="s">
        <v>86</v>
      </c>
      <c r="C2" s="20" t="s">
        <v>87</v>
      </c>
      <c r="D2" s="20" t="s">
        <v>88</v>
      </c>
      <c r="E2" s="20" t="s">
        <v>89</v>
      </c>
      <c r="F2" s="20" t="s">
        <v>90</v>
      </c>
      <c r="G2" s="20"/>
      <c r="H2" s="20"/>
      <c r="I2" s="20"/>
      <c r="J2" s="20"/>
      <c r="K2" s="20"/>
      <c r="L2" s="20"/>
    </row>
    <row r="3" spans="1:12" x14ac:dyDescent="0.25">
      <c r="A3" s="20" t="s">
        <v>91</v>
      </c>
      <c r="B3" s="20" t="s">
        <v>96</v>
      </c>
      <c r="C3" s="21">
        <v>7.5778517322364003</v>
      </c>
      <c r="D3" s="21">
        <v>7.1693895756095696</v>
      </c>
      <c r="E3" s="21">
        <f>AVERAGE(C3:D3)</f>
        <v>7.3736206539229849</v>
      </c>
      <c r="F3" s="22">
        <f>STDEV(C3:D3)/AVERAGE(C3:D3)</f>
        <v>3.9170222386643867E-2</v>
      </c>
      <c r="G3" s="20"/>
      <c r="H3" s="20"/>
      <c r="I3" s="20"/>
      <c r="J3" s="20"/>
      <c r="K3" s="20"/>
      <c r="L3" s="20"/>
    </row>
    <row r="4" spans="1:12" x14ac:dyDescent="0.25">
      <c r="A4" s="20" t="s">
        <v>92</v>
      </c>
      <c r="B4" s="20" t="s">
        <v>93</v>
      </c>
      <c r="C4" s="21">
        <v>7.05210343615492</v>
      </c>
      <c r="D4" s="21">
        <v>7.2196324538066996</v>
      </c>
      <c r="E4" s="21">
        <f>AVERAGE(C4:D4)</f>
        <v>7.1358679449808093</v>
      </c>
      <c r="F4" s="22">
        <f>STDEV(C4:D4)/AVERAGE(C4:D4)</f>
        <v>1.6600770269356881E-2</v>
      </c>
      <c r="G4" s="20"/>
      <c r="H4" s="20"/>
      <c r="I4" s="20"/>
      <c r="J4" s="20"/>
      <c r="K4" s="20"/>
      <c r="L4" s="20"/>
    </row>
    <row r="5" spans="1:12" x14ac:dyDescent="0.25">
      <c r="A5" s="20"/>
      <c r="B5" s="20"/>
      <c r="C5" s="21"/>
      <c r="D5" s="21"/>
      <c r="E5" s="21"/>
      <c r="F5" s="23"/>
      <c r="G5" s="20"/>
      <c r="H5" s="20"/>
      <c r="I5" s="20"/>
      <c r="J5" s="20"/>
      <c r="K5" s="20"/>
      <c r="L5" s="20"/>
    </row>
    <row r="6" spans="1:12" x14ac:dyDescent="0.25">
      <c r="A6" s="20"/>
      <c r="B6" s="20"/>
      <c r="C6" s="21"/>
      <c r="D6" s="21"/>
      <c r="E6" s="21"/>
      <c r="F6" s="23"/>
      <c r="G6" s="20"/>
      <c r="H6" s="20"/>
      <c r="I6" s="20"/>
      <c r="J6" s="20"/>
      <c r="K6" s="20"/>
      <c r="L6" s="20"/>
    </row>
    <row r="7" spans="1:12" x14ac:dyDescent="0.25">
      <c r="A7" s="20"/>
      <c r="B7" s="20"/>
      <c r="C7" s="21"/>
      <c r="D7" s="21"/>
      <c r="E7" s="21"/>
      <c r="F7" s="23"/>
      <c r="G7" s="20"/>
      <c r="H7" s="20"/>
      <c r="I7" s="20"/>
      <c r="J7" s="20"/>
      <c r="K7" s="20"/>
      <c r="L7" s="20"/>
    </row>
    <row r="8" spans="1:12" x14ac:dyDescent="0.25">
      <c r="A8" s="20"/>
      <c r="B8" s="20"/>
      <c r="C8" s="20"/>
      <c r="D8" s="20"/>
      <c r="E8" s="21"/>
      <c r="F8" s="23"/>
      <c r="G8" s="20"/>
      <c r="H8" s="20"/>
      <c r="I8" s="20"/>
      <c r="J8" s="20"/>
      <c r="K8" s="20"/>
      <c r="L8" s="20"/>
    </row>
    <row r="9" spans="1:12" x14ac:dyDescent="0.25">
      <c r="A9" s="20"/>
      <c r="B9" s="20"/>
      <c r="C9" s="24"/>
      <c r="D9" s="20"/>
      <c r="E9" s="24"/>
      <c r="F9" s="23"/>
      <c r="G9" s="20"/>
      <c r="H9" s="20"/>
      <c r="I9" s="20"/>
      <c r="J9" s="20"/>
      <c r="K9" s="20"/>
      <c r="L9" s="20"/>
    </row>
    <row r="10" spans="1:12" x14ac:dyDescent="0.25">
      <c r="A10" s="20"/>
      <c r="B10" s="20"/>
      <c r="C10" s="20"/>
      <c r="D10" s="20"/>
      <c r="E10" s="24"/>
      <c r="F10" s="28">
        <f>AVERAGE(F3:F4)</f>
        <v>2.7885496328000373E-2</v>
      </c>
      <c r="G10" s="29" t="s">
        <v>94</v>
      </c>
      <c r="H10" s="20"/>
      <c r="I10" s="20"/>
      <c r="J10" s="20"/>
      <c r="K10" s="20"/>
      <c r="L10" s="20"/>
    </row>
    <row r="11" spans="1:12" x14ac:dyDescent="0.25">
      <c r="A11" s="20"/>
      <c r="B11" s="20"/>
      <c r="C11" s="20"/>
      <c r="D11" s="20"/>
      <c r="E11" s="25"/>
      <c r="F11" s="30"/>
      <c r="G11" s="31"/>
      <c r="H11" s="20"/>
      <c r="I11" s="20"/>
      <c r="J11" s="20"/>
      <c r="K11" s="20"/>
      <c r="L11" s="20"/>
    </row>
    <row r="12" spans="1:12" ht="15.75" thickBot="1" x14ac:dyDescent="0.3">
      <c r="A12" s="20"/>
      <c r="B12" s="20"/>
      <c r="C12" s="20"/>
      <c r="D12" s="20"/>
      <c r="E12" s="22">
        <f>STDEV(E3:E4)/AVERAGE(E3:E4)</f>
        <v>2.3173325729920664E-2</v>
      </c>
      <c r="F12" s="20"/>
      <c r="G12" s="20"/>
      <c r="H12" s="20"/>
      <c r="I12" s="20"/>
      <c r="J12" s="20"/>
      <c r="K12" s="20"/>
      <c r="L12" s="20"/>
    </row>
    <row r="13" spans="1:12" x14ac:dyDescent="0.25">
      <c r="A13" s="20"/>
      <c r="B13" s="20"/>
      <c r="C13" s="20"/>
      <c r="D13" s="20"/>
      <c r="E13" s="26" t="s">
        <v>95</v>
      </c>
      <c r="F13" s="20"/>
      <c r="G13" s="20"/>
      <c r="H13" s="20"/>
      <c r="I13" s="20"/>
      <c r="J13" s="20"/>
      <c r="K13" s="20"/>
      <c r="L13" s="20"/>
    </row>
    <row r="14" spans="1:12" ht="15.75" thickBot="1" x14ac:dyDescent="0.3">
      <c r="A14" s="20"/>
      <c r="B14" s="20"/>
      <c r="C14" s="20"/>
      <c r="D14" s="20"/>
      <c r="E14" s="27"/>
      <c r="F14" s="20"/>
      <c r="G14" s="20"/>
      <c r="H14" s="20"/>
      <c r="I14" s="20"/>
      <c r="J14" s="20"/>
      <c r="K14" s="20"/>
      <c r="L14" s="20"/>
    </row>
    <row r="15" spans="1:12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Martin Aguilar</dc:creator>
  <cp:lastModifiedBy>Lorena Martin Aguilar</cp:lastModifiedBy>
  <dcterms:created xsi:type="dcterms:W3CDTF">2024-03-11T13:11:35Z</dcterms:created>
  <dcterms:modified xsi:type="dcterms:W3CDTF">2024-03-19T15:48:39Z</dcterms:modified>
</cp:coreProperties>
</file>