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<sst xmlns="http://schemas.openxmlformats.org/spreadsheetml/2006/main" count="9" uniqueCount="9">
  <si>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NF140+</t>
  </si>
  <si>
    <t>18-866</t>
  </si>
  <si>
    <t>CTRL -</t>
  </si>
  <si>
    <t>CTL-</t>
  </si>
  <si>
    <t>CTRL-</t>
  </si>
  <si>
    <t>Controles negativos</t>
  </si>
  <si>
    <t>median</t>
  </si>
  <si>
    <t>Desv</t>
  </si>
  <si>
    <t>Median + 2DS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</si>
</sst>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E15" sqref="E15"/>
    </sheetView>
  </sheetViews>
  <sheetFormatPr defaultColWidth="9.140625" defaultRowHeight="12.75"/>
  <cols>
    <col min="1" max="16384" width="11.421875" style="0" customWidth="1"/>
  </cols>
  <sheetData>
    <row r="1" spans="1:2" ht="12.75">
      <c r="A1" s="1">
        <v>43433</v>
      </c>
      <c r="B1" s="2">
        <v>0.5414236111111111</v>
      </c>
    </row>
    <row r="2" spans="1:11" ht="12.75">
      <c r="A2" s="1" t="s">
        <v>1</v>
      </c>
      <c r="B2" s="2"/>
      <c r="C2">
        <v>23</v>
      </c>
      <c r="E2">
        <v>24</v>
      </c>
      <c r="G2" t="s">
        <v>2</v>
      </c>
      <c r="I2" t="s">
        <v>3</v>
      </c>
      <c r="K2" t="s">
        <v>4</v>
      </c>
    </row>
    <row r="3" spans="1:12" ht="12.75">
      <c r="A3">
        <v>0.074</v>
      </c>
      <c r="B3">
        <v>0.045</v>
      </c>
      <c r="C3">
        <v>0.061</v>
      </c>
      <c r="D3">
        <v>0.049</v>
      </c>
      <c r="E3">
        <v>0.082</v>
      </c>
      <c r="F3">
        <v>0.044</v>
      </c>
      <c r="G3">
        <v>0.054</v>
      </c>
      <c r="H3">
        <v>0.057</v>
      </c>
      <c r="I3">
        <v>0.054</v>
      </c>
      <c r="J3">
        <v>0.066</v>
      </c>
      <c r="K3">
        <v>0.072</v>
      </c>
      <c r="L3">
        <v>0.058</v>
      </c>
    </row>
    <row r="4" ht="12.75">
      <c r="A4" t="s">
        <v>0</v>
      </c>
    </row>
    <row r="5" spans="1:2" ht="12.75">
      <c r="A5">
        <v>0.335</v>
      </c>
      <c r="B5">
        <v>0.049</v>
      </c>
    </row>
    <row r="8" ht="12.75">
      <c r="A8" t="s">
        <v>5</v>
      </c>
    </row>
    <row r="9" spans="1:4" ht="12.75">
      <c r="A9">
        <f>I3-J3</f>
        <v>-0.012000000000000004</v>
      </c>
      <c r="C9" t="s">
        <v>6</v>
      </c>
      <c r="D9">
        <f>A9:A11</f>
        <v>-0.012000000000000004</v>
      </c>
    </row>
    <row r="10" spans="1:4" ht="12.75">
      <c r="A10">
        <f>K3-L3</f>
        <v>0.013999999999999992</v>
      </c>
      <c r="C10" t="s">
        <v>7</v>
      </c>
      <c r="D10">
        <f>STDEV(A9:A11)</f>
        <v>0.01320353488022557</v>
      </c>
    </row>
    <row r="11" spans="1:5" ht="12.75">
      <c r="A11">
        <f>G3-H3</f>
        <v>-0.0030000000000000027</v>
      </c>
      <c r="C11" t="s">
        <v>8</v>
      </c>
      <c r="E11">
        <v>0.0144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Izasa</dc:creator>
  <cp:keywords/>
  <dc:description/>
  <cp:lastModifiedBy>Lorena Martín Aguilar</cp:lastModifiedBy>
  <dcterms:created xsi:type="dcterms:W3CDTF">2018-11-29T11:59:53Z</dcterms:created>
  <dcterms:modified xsi:type="dcterms:W3CDTF">2018-11-29T11:48:36Z</dcterms:modified>
  <cp:category/>
  <cp:version/>
  <cp:contentType/>
  <cp:contentStatus/>
</cp:coreProperties>
</file>